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" yWindow="120" windowWidth="12516" windowHeight="11016"/>
  </bookViews>
  <sheets>
    <sheet name="Almal" sheetId="1" r:id="rId1"/>
    <sheet name="team sparring" sheetId="2" r:id="rId2"/>
  </sheets>
  <definedNames>
    <definedName name="_xlnm.Print_Area" localSheetId="0">Almal!$A$1:$O$46</definedName>
    <definedName name="_xlnm.Print_Titles" localSheetId="0">Almal!$4:$5</definedName>
  </definedNames>
  <calcPr calcId="144525"/>
</workbook>
</file>

<file path=xl/calcChain.xml><?xml version="1.0" encoding="utf-8"?>
<calcChain xmlns="http://schemas.openxmlformats.org/spreadsheetml/2006/main">
  <c r="Q16" i="1"/>
  <c r="Q40" l="1"/>
  <c r="Q44"/>
  <c r="Q39"/>
  <c r="Q35"/>
  <c r="Q31"/>
  <c r="Q30"/>
  <c r="Q29"/>
  <c r="Q25"/>
  <c r="Q24"/>
  <c r="Q23"/>
  <c r="Q22"/>
  <c r="Q21"/>
  <c r="Q17"/>
  <c r="Q14"/>
  <c r="Q10"/>
  <c r="Q8"/>
  <c r="Q47" l="1"/>
</calcChain>
</file>

<file path=xl/sharedStrings.xml><?xml version="1.0" encoding="utf-8"?>
<sst xmlns="http://schemas.openxmlformats.org/spreadsheetml/2006/main" count="149" uniqueCount="92">
  <si>
    <t>Name</t>
  </si>
  <si>
    <t>Rank</t>
  </si>
  <si>
    <t>Gender</t>
  </si>
  <si>
    <t>Age</t>
  </si>
  <si>
    <t>Patterns</t>
  </si>
  <si>
    <t>Sparring</t>
  </si>
  <si>
    <t>Power</t>
  </si>
  <si>
    <t>Total Amount</t>
  </si>
  <si>
    <t>Special</t>
  </si>
  <si>
    <t xml:space="preserve">Entry Fee </t>
  </si>
  <si>
    <t>Female</t>
  </si>
  <si>
    <t>Male</t>
  </si>
  <si>
    <t>Adult Male</t>
  </si>
  <si>
    <t>Adult Female</t>
  </si>
  <si>
    <t>Junior Male</t>
  </si>
  <si>
    <t>Junior Female</t>
  </si>
  <si>
    <t>Tiger Male</t>
  </si>
  <si>
    <t>Tiger Female</t>
  </si>
  <si>
    <t>Veteran Female</t>
  </si>
  <si>
    <t>Team Patterns</t>
  </si>
  <si>
    <t>Team Sparring</t>
  </si>
  <si>
    <t>Team Specials</t>
  </si>
  <si>
    <t>Team Power</t>
  </si>
  <si>
    <t>Comments/ PDI</t>
  </si>
  <si>
    <t>Weight (Kg)</t>
  </si>
  <si>
    <t>PDI</t>
  </si>
  <si>
    <t>Svetlana Zalevskaya</t>
  </si>
  <si>
    <t>5th South African Chang Hon Ryu Championships 2014</t>
  </si>
  <si>
    <t>Alexander Grobler</t>
  </si>
  <si>
    <t>Thereasa Tolmay</t>
  </si>
  <si>
    <t>2nd Dan</t>
  </si>
  <si>
    <t>-</t>
  </si>
  <si>
    <t>Couples patterns</t>
  </si>
  <si>
    <t>Theorentia Veldsman</t>
  </si>
  <si>
    <t>Red</t>
  </si>
  <si>
    <t>Manie Naudé</t>
  </si>
  <si>
    <t>4th Dan</t>
  </si>
  <si>
    <t>Black stripe</t>
  </si>
  <si>
    <t>Gustav Gous</t>
  </si>
  <si>
    <t>Arnu Nepgen</t>
  </si>
  <si>
    <t>1st Dan</t>
  </si>
  <si>
    <t>Isabel Potgieter</t>
  </si>
  <si>
    <t>Susan von Wielligh</t>
  </si>
  <si>
    <t>Danniël Botes</t>
  </si>
  <si>
    <t>Ulrika Liebenberg</t>
  </si>
  <si>
    <t>Dudu Buthelezi</t>
  </si>
  <si>
    <t>3rd Dan</t>
  </si>
  <si>
    <t>Christoff du Plessis</t>
  </si>
  <si>
    <t>Janco Hanekom</t>
  </si>
  <si>
    <t>Matthew Kent-Brown</t>
  </si>
  <si>
    <t>Red stripe</t>
  </si>
  <si>
    <t>Juané Boonzaaier</t>
  </si>
  <si>
    <t>Zonique Boonzaaier</t>
  </si>
  <si>
    <t>Blue stripe</t>
  </si>
  <si>
    <t>2nd family member</t>
  </si>
  <si>
    <t>JD Tolmay</t>
  </si>
  <si>
    <t>Green</t>
  </si>
  <si>
    <t>Total</t>
  </si>
  <si>
    <t>Blue</t>
  </si>
  <si>
    <t>Division</t>
  </si>
  <si>
    <t>+70kg</t>
  </si>
  <si>
    <t>-89kg</t>
  </si>
  <si>
    <t>-78kg</t>
  </si>
  <si>
    <t>-62kg</t>
  </si>
  <si>
    <t>-75kg</t>
  </si>
  <si>
    <t>-56kg</t>
  </si>
  <si>
    <t>-68kg</t>
  </si>
  <si>
    <t>+60kg</t>
  </si>
  <si>
    <t>-35 kg</t>
  </si>
  <si>
    <t>-40 kg</t>
  </si>
  <si>
    <t>DGK</t>
  </si>
  <si>
    <t>GTF</t>
  </si>
  <si>
    <t>&gt; Juane</t>
  </si>
  <si>
    <t>Chanel</t>
  </si>
  <si>
    <t>Juane</t>
  </si>
  <si>
    <t>Jenine</t>
  </si>
  <si>
    <t>Theorentia</t>
  </si>
  <si>
    <t>&gt; Jenine</t>
  </si>
  <si>
    <t>&gt; Thereasa</t>
  </si>
  <si>
    <t>Tash</t>
  </si>
  <si>
    <t>Susan</t>
  </si>
  <si>
    <t>&gt; Julia</t>
  </si>
  <si>
    <t>&gt; Isabel</t>
  </si>
  <si>
    <t>Simone</t>
  </si>
  <si>
    <t>draw</t>
  </si>
  <si>
    <t>&gt; Tash</t>
  </si>
  <si>
    <t>&gt; Susan</t>
  </si>
  <si>
    <t>Winner</t>
  </si>
  <si>
    <t>DNQ</t>
  </si>
  <si>
    <t>1st round</t>
  </si>
  <si>
    <t>Philip de Vos</t>
  </si>
  <si>
    <t>Q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</si>
</sst>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&quot;R&quot;\ * #,##0.00_ ;_ &quot;R&quot;\ * \-#,##0.00_ ;_ &quot;R&quot;\ * &quot;-&quot;??_ ;_ @_ "/>
    <numFmt numFmtId="165" formatCode="&quot;R&quot;\ #,##0.00"/>
  </numFmts>
  <fonts count="12">
    <font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b/>
      <u/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u/>
      <sz val="14"/>
      <color indexed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0" borderId="0" xfId="0" applyFont="1"/>
    <xf numFmtId="164" fontId="5" fillId="0" borderId="1" xfId="1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4" fontId="6" fillId="0" borderId="4" xfId="0" applyNumberFormat="1" applyFont="1" applyFill="1" applyBorder="1" applyAlignment="1"/>
    <xf numFmtId="4" fontId="4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/>
    <xf numFmtId="4" fontId="2" fillId="2" borderId="4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4" fillId="0" borderId="6" xfId="0" applyFont="1" applyFill="1" applyBorder="1"/>
    <xf numFmtId="0" fontId="4" fillId="0" borderId="4" xfId="0" quotePrefix="1" applyFont="1" applyFill="1" applyBorder="1" applyAlignment="1">
      <alignment horizontal="center"/>
    </xf>
    <xf numFmtId="0" fontId="4" fillId="0" borderId="0" xfId="0" applyFont="1" applyFill="1"/>
    <xf numFmtId="0" fontId="4" fillId="0" borderId="4" xfId="0" quotePrefix="1" applyFont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right"/>
    </xf>
    <xf numFmtId="164" fontId="2" fillId="2" borderId="7" xfId="1" applyNumberFormat="1" applyFont="1" applyFill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3" fontId="2" fillId="2" borderId="8" xfId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43" fontId="4" fillId="0" borderId="13" xfId="1" applyFont="1" applyFill="1" applyBorder="1" applyAlignment="1">
      <alignment horizontal="center"/>
    </xf>
    <xf numFmtId="43" fontId="4" fillId="0" borderId="14" xfId="1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/>
    <xf numFmtId="0" fontId="0" fillId="0" borderId="15" xfId="0" applyBorder="1"/>
    <xf numFmtId="0" fontId="5" fillId="0" borderId="4" xfId="1" applyNumberFormat="1" applyFont="1" applyFill="1" applyBorder="1" applyAlignment="1">
      <alignment horizontal="center"/>
    </xf>
    <xf numFmtId="0" fontId="5" fillId="0" borderId="8" xfId="1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center"/>
    </xf>
    <xf numFmtId="0" fontId="2" fillId="2" borderId="8" xfId="1" applyNumberFormat="1" applyFont="1" applyFill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10" xfId="1" applyNumberFormat="1" applyFont="1" applyBorder="1" applyAlignment="1">
      <alignment horizontal="center"/>
    </xf>
    <xf numFmtId="0" fontId="5" fillId="0" borderId="10" xfId="1" applyNumberFormat="1" applyFont="1" applyFill="1" applyBorder="1" applyAlignment="1">
      <alignment horizontal="center"/>
    </xf>
    <xf numFmtId="0" fontId="5" fillId="0" borderId="11" xfId="1" applyNumberFormat="1" applyFont="1" applyFill="1" applyBorder="1" applyAlignment="1">
      <alignment horizontal="center"/>
    </xf>
    <xf numFmtId="0" fontId="5" fillId="4" borderId="4" xfId="1" applyNumberFormat="1" applyFont="1" applyFill="1" applyBorder="1" applyAlignment="1">
      <alignment horizontal="center"/>
    </xf>
    <xf numFmtId="0" fontId="5" fillId="4" borderId="8" xfId="1" applyNumberFormat="1" applyFont="1" applyFill="1" applyBorder="1" applyAlignment="1">
      <alignment horizontal="center"/>
    </xf>
    <xf numFmtId="0" fontId="5" fillId="5" borderId="4" xfId="1" applyNumberFormat="1" applyFont="1" applyFill="1" applyBorder="1" applyAlignment="1">
      <alignment horizontal="center"/>
    </xf>
    <xf numFmtId="0" fontId="5" fillId="5" borderId="8" xfId="1" applyNumberFormat="1" applyFont="1" applyFill="1" applyBorder="1" applyAlignment="1">
      <alignment horizontal="center"/>
    </xf>
    <xf numFmtId="0" fontId="5" fillId="3" borderId="4" xfId="1" applyNumberFormat="1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0" fillId="4" borderId="4" xfId="0" applyFill="1" applyBorder="1"/>
    <xf numFmtId="0" fontId="5" fillId="6" borderId="4" xfId="1" applyNumberFormat="1" applyFont="1" applyFill="1" applyBorder="1" applyAlignment="1">
      <alignment horizontal="center"/>
    </xf>
    <xf numFmtId="0" fontId="5" fillId="7" borderId="4" xfId="1" applyNumberFormat="1" applyFont="1" applyFill="1" applyBorder="1" applyAlignment="1">
      <alignment horizontal="center"/>
    </xf>
    <xf numFmtId="0" fontId="5" fillId="7" borderId="8" xfId="1" applyNumberFormat="1" applyFont="1" applyFill="1" applyBorder="1" applyAlignment="1">
      <alignment horizontal="center"/>
    </xf>
    <xf numFmtId="0" fontId="5" fillId="8" borderId="4" xfId="1" applyNumberFormat="1" applyFont="1" applyFill="1" applyBorder="1" applyAlignment="1">
      <alignment horizontal="center"/>
    </xf>
    <xf numFmtId="0" fontId="0" fillId="3" borderId="16" xfId="0" applyFill="1" applyBorder="1"/>
    <xf numFmtId="0" fontId="0" fillId="8" borderId="16" xfId="0" applyFill="1" applyBorder="1"/>
    <xf numFmtId="0" fontId="11" fillId="0" borderId="17" xfId="0" applyFont="1" applyBorder="1"/>
    <xf numFmtId="0" fontId="11" fillId="3" borderId="13" xfId="0" applyFont="1" applyFill="1" applyBorder="1"/>
    <xf numFmtId="0" fontId="11" fillId="8" borderId="4" xfId="0" applyFont="1" applyFill="1" applyBorder="1"/>
    <xf numFmtId="0" fontId="11" fillId="3" borderId="4" xfId="0" applyFont="1" applyFill="1" applyBorder="1"/>
    <xf numFmtId="0" fontId="11" fillId="6" borderId="4" xfId="0" applyFont="1" applyFill="1" applyBorder="1"/>
    <xf numFmtId="0" fontId="11" fillId="4" borderId="4" xfId="0" applyFont="1" applyFill="1" applyBorder="1"/>
    <xf numFmtId="0" fontId="0" fillId="0" borderId="13" xfId="0" applyFill="1" applyBorder="1"/>
    <xf numFmtId="0" fontId="0" fillId="0" borderId="4" xfId="0" applyFill="1" applyBorder="1"/>
    <xf numFmtId="0" fontId="4" fillId="9" borderId="6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tabSelected="1" topLeftCell="A12" zoomScale="75" zoomScaleNormal="75" zoomScaleSheetLayoutView="75" zoomScalePageLayoutView="55" workbookViewId="0">
      <selection activeCell="A35" sqref="A35"/>
    </sheetView>
  </sheetViews>
  <sheetFormatPr defaultColWidth="9.109375" defaultRowHeight="17.399999999999999"/>
  <cols>
    <col min="1" max="1" width="36.5546875" style="7" customWidth="1"/>
    <col min="2" max="2" width="15.33203125" style="8" customWidth="1"/>
    <col min="3" max="3" width="13.109375" style="8" customWidth="1"/>
    <col min="4" max="4" width="9.88671875" style="8" customWidth="1"/>
    <col min="5" max="6" width="13.5546875" style="8" customWidth="1"/>
    <col min="7" max="7" width="18.44140625" style="9" bestFit="1" customWidth="1"/>
    <col min="8" max="15" width="18.44140625" style="9" customWidth="1"/>
    <col min="16" max="16" width="21" style="11" hidden="1" customWidth="1"/>
    <col min="17" max="17" width="17.88671875" style="12" hidden="1" customWidth="1"/>
    <col min="18" max="18" width="33.109375" style="8" hidden="1" customWidth="1"/>
    <col min="19" max="19" width="9.109375" style="13"/>
    <col min="20" max="20" width="22.6640625" style="13" bestFit="1" customWidth="1"/>
    <col min="21" max="21" width="20.6640625" style="13" bestFit="1" customWidth="1"/>
    <col min="22" max="16384" width="9.109375" style="13"/>
  </cols>
  <sheetData>
    <row r="1" spans="1:18" s="6" customFormat="1">
      <c r="A1" s="1" t="s">
        <v>27</v>
      </c>
      <c r="B1" s="2"/>
      <c r="C1" s="2"/>
      <c r="D1" s="2"/>
      <c r="E1" s="2"/>
      <c r="F1" s="2"/>
      <c r="G1" s="72"/>
      <c r="H1" s="73"/>
      <c r="I1" s="3"/>
      <c r="J1" s="3"/>
      <c r="K1" s="3"/>
      <c r="L1" s="3"/>
      <c r="M1" s="3"/>
      <c r="N1" s="3"/>
      <c r="O1" s="3"/>
      <c r="P1" s="4"/>
      <c r="Q1" s="5"/>
    </row>
    <row r="2" spans="1:18" s="6" customFormat="1">
      <c r="A2" s="1"/>
      <c r="B2" s="2"/>
      <c r="C2" s="2"/>
      <c r="D2" s="2"/>
      <c r="E2" s="2"/>
      <c r="F2" s="2"/>
      <c r="G2" s="72"/>
      <c r="H2" s="73"/>
      <c r="I2" s="3"/>
      <c r="J2" s="3"/>
      <c r="K2" s="3"/>
      <c r="L2" s="3"/>
      <c r="M2" s="3"/>
      <c r="N2" s="3"/>
      <c r="O2" s="3"/>
      <c r="P2" s="4"/>
      <c r="Q2" s="5"/>
    </row>
    <row r="3" spans="1:18" s="6" customFormat="1">
      <c r="A3" s="1"/>
      <c r="B3" s="2"/>
      <c r="C3" s="2"/>
      <c r="D3" s="2"/>
      <c r="E3" s="2"/>
      <c r="F3" s="2"/>
      <c r="G3" s="72"/>
      <c r="H3" s="73"/>
      <c r="I3" s="3"/>
      <c r="J3" s="3"/>
      <c r="K3" s="3"/>
      <c r="L3" s="3"/>
      <c r="M3" s="3"/>
      <c r="N3" s="3"/>
      <c r="O3" s="3"/>
      <c r="P3" s="4"/>
      <c r="Q3" s="5"/>
    </row>
    <row r="4" spans="1:18" ht="26.25" customHeight="1" thickBot="1">
      <c r="I4" s="10"/>
    </row>
    <row r="5" spans="1:18" s="17" customFormat="1" ht="47.25" customHeight="1" thickBot="1">
      <c r="A5" s="53" t="s">
        <v>0</v>
      </c>
      <c r="B5" s="54" t="s">
        <v>1</v>
      </c>
      <c r="C5" s="54" t="s">
        <v>2</v>
      </c>
      <c r="D5" s="54" t="s">
        <v>3</v>
      </c>
      <c r="E5" s="54" t="s">
        <v>24</v>
      </c>
      <c r="F5" s="54" t="s">
        <v>59</v>
      </c>
      <c r="G5" s="54" t="s">
        <v>4</v>
      </c>
      <c r="H5" s="54" t="s">
        <v>5</v>
      </c>
      <c r="I5" s="54" t="s">
        <v>6</v>
      </c>
      <c r="J5" s="54" t="s">
        <v>8</v>
      </c>
      <c r="K5" s="54" t="s">
        <v>32</v>
      </c>
      <c r="L5" s="54" t="s">
        <v>19</v>
      </c>
      <c r="M5" s="54" t="s">
        <v>20</v>
      </c>
      <c r="N5" s="54" t="s">
        <v>21</v>
      </c>
      <c r="O5" s="55" t="s">
        <v>22</v>
      </c>
      <c r="P5" s="14" t="s">
        <v>9</v>
      </c>
      <c r="Q5" s="15" t="s">
        <v>7</v>
      </c>
      <c r="R5" s="16" t="s">
        <v>23</v>
      </c>
    </row>
    <row r="6" spans="1:18">
      <c r="A6" s="49"/>
      <c r="B6" s="50"/>
      <c r="C6" s="50"/>
      <c r="D6" s="50"/>
      <c r="E6" s="50"/>
      <c r="F6" s="50"/>
      <c r="G6" s="51"/>
      <c r="H6" s="51"/>
      <c r="I6" s="51"/>
      <c r="J6" s="51"/>
      <c r="K6" s="51"/>
      <c r="L6" s="51"/>
      <c r="M6" s="51"/>
      <c r="N6" s="51"/>
      <c r="O6" s="52"/>
      <c r="P6" s="36"/>
      <c r="Q6" s="21"/>
      <c r="R6" s="20"/>
    </row>
    <row r="7" spans="1:18" s="6" customFormat="1">
      <c r="A7" s="43" t="s">
        <v>18</v>
      </c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44"/>
      <c r="P7" s="37"/>
      <c r="Q7" s="28"/>
      <c r="R7" s="29"/>
    </row>
    <row r="8" spans="1:18">
      <c r="A8" s="42" t="s">
        <v>29</v>
      </c>
      <c r="B8" s="20" t="s">
        <v>30</v>
      </c>
      <c r="C8" s="20" t="s">
        <v>10</v>
      </c>
      <c r="D8" s="20">
        <v>35</v>
      </c>
      <c r="E8" s="20" t="s">
        <v>31</v>
      </c>
      <c r="F8" s="20"/>
      <c r="G8" s="71">
        <v>3</v>
      </c>
      <c r="H8" s="69"/>
      <c r="I8" s="76">
        <v>1</v>
      </c>
      <c r="J8" s="69"/>
      <c r="K8" s="69"/>
      <c r="L8" s="75">
        <v>2</v>
      </c>
      <c r="M8" s="76">
        <v>1</v>
      </c>
      <c r="N8" s="67"/>
      <c r="O8" s="77">
        <v>1</v>
      </c>
      <c r="P8" s="38">
        <v>200</v>
      </c>
      <c r="Q8" s="21">
        <f>SUM(P8)</f>
        <v>200</v>
      </c>
      <c r="R8" s="20"/>
    </row>
    <row r="9" spans="1:18">
      <c r="A9" s="42" t="s">
        <v>26</v>
      </c>
      <c r="B9" s="20" t="s">
        <v>37</v>
      </c>
      <c r="C9" s="20" t="s">
        <v>10</v>
      </c>
      <c r="D9" s="20">
        <v>40</v>
      </c>
      <c r="E9" s="20">
        <v>72</v>
      </c>
      <c r="F9" s="35" t="s">
        <v>60</v>
      </c>
      <c r="G9" s="75">
        <v>2</v>
      </c>
      <c r="H9" s="75">
        <v>2</v>
      </c>
      <c r="I9" s="69"/>
      <c r="J9" s="76">
        <v>1</v>
      </c>
      <c r="K9" s="69"/>
      <c r="L9" s="69"/>
      <c r="M9" s="69"/>
      <c r="N9" s="69"/>
      <c r="O9" s="70"/>
      <c r="P9" s="38">
        <v>0</v>
      </c>
      <c r="Q9" s="21">
        <v>0</v>
      </c>
      <c r="R9" s="20" t="s">
        <v>25</v>
      </c>
    </row>
    <row r="10" spans="1:18" ht="19.2" customHeight="1">
      <c r="A10" s="89" t="s">
        <v>33</v>
      </c>
      <c r="B10" s="20" t="s">
        <v>34</v>
      </c>
      <c r="C10" s="20" t="s">
        <v>10</v>
      </c>
      <c r="D10" s="20">
        <v>37</v>
      </c>
      <c r="E10" s="20">
        <v>80</v>
      </c>
      <c r="F10" s="35" t="s">
        <v>60</v>
      </c>
      <c r="G10" s="76">
        <v>1</v>
      </c>
      <c r="H10" s="76">
        <v>1</v>
      </c>
      <c r="I10" s="71" t="s">
        <v>88</v>
      </c>
      <c r="J10" s="69"/>
      <c r="K10" s="69"/>
      <c r="L10" s="67"/>
      <c r="M10" s="76">
        <v>1</v>
      </c>
      <c r="N10" s="78" t="s">
        <v>88</v>
      </c>
      <c r="O10" s="77">
        <v>1</v>
      </c>
      <c r="P10" s="38">
        <v>200</v>
      </c>
      <c r="Q10" s="21">
        <f>SUM(P10)</f>
        <v>200</v>
      </c>
      <c r="R10" s="20"/>
    </row>
    <row r="11" spans="1:18" ht="19.2" customHeight="1">
      <c r="A11" s="32"/>
      <c r="B11" s="20"/>
      <c r="C11" s="20"/>
      <c r="D11" s="20"/>
      <c r="E11" s="20"/>
      <c r="F11" s="20"/>
      <c r="G11" s="59"/>
      <c r="H11" s="59"/>
      <c r="I11" s="59"/>
      <c r="J11" s="59"/>
      <c r="K11" s="59"/>
      <c r="L11" s="59"/>
      <c r="M11" s="59"/>
      <c r="N11" s="59"/>
      <c r="O11" s="60"/>
      <c r="P11" s="38"/>
      <c r="Q11" s="21"/>
      <c r="R11" s="20"/>
    </row>
    <row r="12" spans="1:18" ht="18.600000000000001" customHeight="1">
      <c r="A12" s="42"/>
      <c r="B12" s="20"/>
      <c r="C12" s="20"/>
      <c r="D12" s="20"/>
      <c r="E12" s="20"/>
      <c r="F12" s="20"/>
      <c r="G12" s="59"/>
      <c r="H12" s="59"/>
      <c r="I12" s="59"/>
      <c r="J12" s="59"/>
      <c r="K12" s="59"/>
      <c r="L12" s="59"/>
      <c r="M12" s="59"/>
      <c r="N12" s="59"/>
      <c r="O12" s="60"/>
      <c r="P12" s="36"/>
      <c r="Q12" s="21"/>
      <c r="R12" s="20"/>
    </row>
    <row r="13" spans="1:18" s="6" customFormat="1">
      <c r="A13" s="43" t="s">
        <v>12</v>
      </c>
      <c r="B13" s="25"/>
      <c r="C13" s="25"/>
      <c r="D13" s="25"/>
      <c r="E13" s="25"/>
      <c r="F13" s="25"/>
      <c r="G13" s="61"/>
      <c r="H13" s="61"/>
      <c r="I13" s="61"/>
      <c r="J13" s="61"/>
      <c r="K13" s="61"/>
      <c r="L13" s="61"/>
      <c r="M13" s="61"/>
      <c r="N13" s="61"/>
      <c r="O13" s="62"/>
      <c r="P13" s="39"/>
      <c r="Q13" s="28"/>
      <c r="R13" s="25"/>
    </row>
    <row r="14" spans="1:18">
      <c r="A14" s="32" t="s">
        <v>35</v>
      </c>
      <c r="B14" s="20" t="s">
        <v>36</v>
      </c>
      <c r="C14" s="20" t="s">
        <v>11</v>
      </c>
      <c r="D14" s="20">
        <v>32</v>
      </c>
      <c r="E14" s="20" t="s">
        <v>31</v>
      </c>
      <c r="F14" s="20"/>
      <c r="G14" s="71">
        <v>3</v>
      </c>
      <c r="H14" s="69"/>
      <c r="I14" s="78" t="s">
        <v>91</v>
      </c>
      <c r="J14" s="78" t="s">
        <v>88</v>
      </c>
      <c r="K14" s="75">
        <v>2</v>
      </c>
      <c r="L14" s="69"/>
      <c r="M14" s="69"/>
      <c r="N14" s="69"/>
      <c r="O14" s="70"/>
      <c r="P14" s="38">
        <v>200</v>
      </c>
      <c r="Q14" s="21">
        <f>SUM(P14)</f>
        <v>200</v>
      </c>
      <c r="R14" s="20"/>
    </row>
    <row r="15" spans="1:18">
      <c r="A15" s="32" t="s">
        <v>90</v>
      </c>
      <c r="B15" s="20" t="s">
        <v>30</v>
      </c>
      <c r="C15" s="20" t="s">
        <v>11</v>
      </c>
      <c r="D15" s="23">
        <v>32</v>
      </c>
      <c r="E15" s="23" t="s">
        <v>31</v>
      </c>
      <c r="F15" s="35"/>
      <c r="G15" s="76">
        <v>2</v>
      </c>
      <c r="H15" s="67"/>
      <c r="I15" s="76">
        <v>1</v>
      </c>
      <c r="J15" s="67"/>
      <c r="K15" s="69"/>
      <c r="L15" s="69"/>
      <c r="M15" s="69"/>
      <c r="N15" s="69"/>
      <c r="O15" s="70"/>
      <c r="P15" s="38"/>
      <c r="Q15" s="21"/>
      <c r="R15" s="20"/>
    </row>
    <row r="16" spans="1:18">
      <c r="A16" s="32" t="s">
        <v>38</v>
      </c>
      <c r="B16" s="20" t="s">
        <v>30</v>
      </c>
      <c r="C16" s="20" t="s">
        <v>11</v>
      </c>
      <c r="D16" s="23">
        <v>34</v>
      </c>
      <c r="E16" s="23">
        <v>79</v>
      </c>
      <c r="F16" s="35" t="s">
        <v>61</v>
      </c>
      <c r="G16" s="78">
        <v>4</v>
      </c>
      <c r="H16" s="78">
        <v>4</v>
      </c>
      <c r="I16" s="78" t="s">
        <v>91</v>
      </c>
      <c r="J16" s="78" t="s">
        <v>88</v>
      </c>
      <c r="K16" s="69"/>
      <c r="L16" s="69"/>
      <c r="M16" s="69"/>
      <c r="N16" s="69"/>
      <c r="O16" s="70"/>
      <c r="P16" s="38">
        <v>200</v>
      </c>
      <c r="Q16" s="21">
        <f>SUM(P16)</f>
        <v>200</v>
      </c>
      <c r="R16" s="20"/>
    </row>
    <row r="17" spans="1:18">
      <c r="A17" s="32" t="s">
        <v>39</v>
      </c>
      <c r="B17" s="20" t="s">
        <v>40</v>
      </c>
      <c r="C17" s="20" t="s">
        <v>11</v>
      </c>
      <c r="D17" s="20">
        <v>20</v>
      </c>
      <c r="E17" s="20">
        <v>71</v>
      </c>
      <c r="F17" s="35" t="s">
        <v>62</v>
      </c>
      <c r="G17" s="76">
        <v>2</v>
      </c>
      <c r="H17" s="78">
        <v>4</v>
      </c>
      <c r="I17" s="78" t="s">
        <v>88</v>
      </c>
      <c r="J17" s="76">
        <v>1</v>
      </c>
      <c r="K17" s="69"/>
      <c r="L17" s="69"/>
      <c r="M17" s="69"/>
      <c r="N17" s="69"/>
      <c r="O17" s="70"/>
      <c r="P17" s="38">
        <v>200</v>
      </c>
      <c r="Q17" s="21">
        <f>SUM(P17)</f>
        <v>200</v>
      </c>
      <c r="R17" s="20"/>
    </row>
    <row r="18" spans="1:18">
      <c r="A18" s="32"/>
      <c r="B18" s="20"/>
      <c r="C18" s="20"/>
      <c r="D18" s="20"/>
      <c r="E18" s="20"/>
      <c r="F18" s="20"/>
      <c r="G18" s="59"/>
      <c r="H18" s="59"/>
      <c r="I18" s="59"/>
      <c r="J18" s="59"/>
      <c r="K18" s="59"/>
      <c r="L18" s="59"/>
      <c r="M18" s="59"/>
      <c r="N18" s="59"/>
      <c r="O18" s="60"/>
      <c r="P18" s="38"/>
      <c r="Q18" s="21"/>
      <c r="R18" s="20"/>
    </row>
    <row r="19" spans="1:18">
      <c r="A19" s="42"/>
      <c r="B19" s="20"/>
      <c r="C19" s="20"/>
      <c r="D19" s="20"/>
      <c r="E19" s="20"/>
      <c r="F19" s="20"/>
      <c r="G19" s="59"/>
      <c r="H19" s="59"/>
      <c r="I19" s="59"/>
      <c r="J19" s="59"/>
      <c r="K19" s="59"/>
      <c r="L19" s="59"/>
      <c r="M19" s="59"/>
      <c r="N19" s="59"/>
      <c r="O19" s="60"/>
      <c r="P19" s="36"/>
      <c r="Q19" s="21"/>
      <c r="R19" s="20"/>
    </row>
    <row r="20" spans="1:18" s="6" customFormat="1">
      <c r="A20" s="43" t="s">
        <v>13</v>
      </c>
      <c r="B20" s="25"/>
      <c r="C20" s="25"/>
      <c r="D20" s="25"/>
      <c r="E20" s="25"/>
      <c r="F20" s="25"/>
      <c r="G20" s="61"/>
      <c r="H20" s="61"/>
      <c r="I20" s="61"/>
      <c r="J20" s="61"/>
      <c r="K20" s="61"/>
      <c r="L20" s="61"/>
      <c r="M20" s="61"/>
      <c r="N20" s="61"/>
      <c r="O20" s="62"/>
      <c r="P20" s="37"/>
      <c r="Q20" s="28"/>
      <c r="R20" s="25"/>
    </row>
    <row r="21" spans="1:18">
      <c r="A21" s="32" t="s">
        <v>41</v>
      </c>
      <c r="B21" s="20" t="s">
        <v>46</v>
      </c>
      <c r="C21" s="20" t="s">
        <v>10</v>
      </c>
      <c r="D21" s="20">
        <v>34</v>
      </c>
      <c r="E21" s="33">
        <v>62</v>
      </c>
      <c r="F21" s="33"/>
      <c r="G21" s="75">
        <v>2</v>
      </c>
      <c r="H21" s="69"/>
      <c r="I21" s="71">
        <v>3</v>
      </c>
      <c r="J21" s="67"/>
      <c r="K21" s="75">
        <v>2</v>
      </c>
      <c r="L21" s="75">
        <v>2</v>
      </c>
      <c r="M21" s="76">
        <v>1</v>
      </c>
      <c r="N21" s="78" t="s">
        <v>88</v>
      </c>
      <c r="O21" s="77">
        <v>1</v>
      </c>
      <c r="P21" s="38">
        <v>200</v>
      </c>
      <c r="Q21" s="21">
        <f>SUM(P21)</f>
        <v>200</v>
      </c>
      <c r="R21" s="20"/>
    </row>
    <row r="22" spans="1:18">
      <c r="A22" s="89" t="s">
        <v>42</v>
      </c>
      <c r="B22" s="20" t="s">
        <v>40</v>
      </c>
      <c r="C22" s="20" t="s">
        <v>10</v>
      </c>
      <c r="D22" s="20">
        <v>32</v>
      </c>
      <c r="E22" s="20">
        <v>61</v>
      </c>
      <c r="F22" s="35" t="s">
        <v>63</v>
      </c>
      <c r="G22" s="75">
        <v>2</v>
      </c>
      <c r="H22" s="75">
        <v>2</v>
      </c>
      <c r="I22" s="75">
        <v>2</v>
      </c>
      <c r="J22" s="78" t="s">
        <v>88</v>
      </c>
      <c r="K22" s="69"/>
      <c r="L22" s="75">
        <v>2</v>
      </c>
      <c r="M22" s="67"/>
      <c r="N22" s="78" t="s">
        <v>88</v>
      </c>
      <c r="O22" s="68"/>
      <c r="P22" s="38">
        <v>200</v>
      </c>
      <c r="Q22" s="21">
        <f>SUM(P22)</f>
        <v>200</v>
      </c>
      <c r="R22" s="20"/>
    </row>
    <row r="23" spans="1:18">
      <c r="A23" s="32" t="s">
        <v>43</v>
      </c>
      <c r="B23" s="20" t="s">
        <v>40</v>
      </c>
      <c r="C23" s="20" t="s">
        <v>10</v>
      </c>
      <c r="D23" s="20">
        <v>31</v>
      </c>
      <c r="E23" s="20">
        <v>67</v>
      </c>
      <c r="F23" s="35" t="s">
        <v>64</v>
      </c>
      <c r="G23" s="78">
        <v>5</v>
      </c>
      <c r="H23" s="75">
        <v>2</v>
      </c>
      <c r="I23" s="78" t="s">
        <v>88</v>
      </c>
      <c r="J23" s="67"/>
      <c r="K23" s="69"/>
      <c r="L23" s="75">
        <v>2</v>
      </c>
      <c r="M23" s="76">
        <v>1</v>
      </c>
      <c r="N23" s="78" t="s">
        <v>88</v>
      </c>
      <c r="O23" s="77">
        <v>1</v>
      </c>
      <c r="P23" s="38">
        <v>200</v>
      </c>
      <c r="Q23" s="21">
        <f>SUM(P23)</f>
        <v>200</v>
      </c>
      <c r="R23" s="22"/>
    </row>
    <row r="24" spans="1:18" s="34" customFormat="1">
      <c r="A24" s="32" t="s">
        <v>45</v>
      </c>
      <c r="B24" s="20" t="s">
        <v>37</v>
      </c>
      <c r="C24" s="20" t="s">
        <v>10</v>
      </c>
      <c r="D24" s="20">
        <v>27</v>
      </c>
      <c r="E24" s="20">
        <v>50</v>
      </c>
      <c r="F24" s="35" t="s">
        <v>65</v>
      </c>
      <c r="G24" s="78" t="s">
        <v>89</v>
      </c>
      <c r="H24" s="75">
        <v>2</v>
      </c>
      <c r="I24" s="67"/>
      <c r="J24" s="67"/>
      <c r="K24" s="69"/>
      <c r="L24" s="69"/>
      <c r="M24" s="69"/>
      <c r="N24" s="69"/>
      <c r="O24" s="70"/>
      <c r="P24" s="38">
        <v>0</v>
      </c>
      <c r="Q24" s="21">
        <f>SUM(P24)</f>
        <v>0</v>
      </c>
      <c r="R24" s="22" t="s">
        <v>25</v>
      </c>
    </row>
    <row r="25" spans="1:18">
      <c r="A25" s="32" t="s">
        <v>44</v>
      </c>
      <c r="B25" s="20" t="s">
        <v>34</v>
      </c>
      <c r="C25" s="20" t="s">
        <v>10</v>
      </c>
      <c r="D25" s="20">
        <v>21</v>
      </c>
      <c r="E25" s="20">
        <v>69</v>
      </c>
      <c r="F25" s="20"/>
      <c r="G25" s="71">
        <v>3</v>
      </c>
      <c r="H25" s="69"/>
      <c r="I25" s="76">
        <v>1</v>
      </c>
      <c r="J25" s="78" t="s">
        <v>88</v>
      </c>
      <c r="K25" s="69"/>
      <c r="L25" s="69"/>
      <c r="M25" s="69"/>
      <c r="N25" s="69"/>
      <c r="O25" s="70"/>
      <c r="P25" s="38">
        <v>200</v>
      </c>
      <c r="Q25" s="21">
        <f>SUM(P25)</f>
        <v>200</v>
      </c>
      <c r="R25" s="20"/>
    </row>
    <row r="26" spans="1:18">
      <c r="A26" s="32"/>
      <c r="B26" s="20"/>
      <c r="C26" s="20"/>
      <c r="D26" s="20"/>
      <c r="E26" s="20"/>
      <c r="F26" s="20"/>
      <c r="G26" s="59"/>
      <c r="H26" s="59"/>
      <c r="I26" s="59"/>
      <c r="J26" s="59"/>
      <c r="K26" s="59"/>
      <c r="L26" s="59"/>
      <c r="M26" s="59"/>
      <c r="N26" s="59"/>
      <c r="O26" s="60"/>
      <c r="P26" s="38"/>
      <c r="Q26" s="21"/>
      <c r="R26" s="20"/>
    </row>
    <row r="27" spans="1:18">
      <c r="A27" s="32"/>
      <c r="B27" s="20"/>
      <c r="C27" s="20"/>
      <c r="D27" s="20"/>
      <c r="E27" s="20"/>
      <c r="F27" s="20"/>
      <c r="G27" s="59"/>
      <c r="H27" s="59"/>
      <c r="I27" s="59"/>
      <c r="J27" s="59"/>
      <c r="K27" s="59"/>
      <c r="L27" s="59"/>
      <c r="M27" s="59"/>
      <c r="N27" s="59"/>
      <c r="O27" s="60"/>
      <c r="P27" s="36"/>
      <c r="Q27" s="21"/>
      <c r="R27" s="24"/>
    </row>
    <row r="28" spans="1:18" s="6" customFormat="1">
      <c r="A28" s="43" t="s">
        <v>14</v>
      </c>
      <c r="B28" s="25"/>
      <c r="C28" s="25"/>
      <c r="D28" s="25"/>
      <c r="E28" s="25"/>
      <c r="F28" s="25"/>
      <c r="G28" s="61"/>
      <c r="H28" s="61"/>
      <c r="I28" s="61"/>
      <c r="J28" s="61"/>
      <c r="K28" s="61"/>
      <c r="L28" s="61"/>
      <c r="M28" s="61"/>
      <c r="N28" s="61"/>
      <c r="O28" s="62"/>
      <c r="P28" s="39"/>
      <c r="Q28" s="28"/>
      <c r="R28" s="30"/>
    </row>
    <row r="29" spans="1:18">
      <c r="A29" s="89" t="s">
        <v>47</v>
      </c>
      <c r="B29" s="20" t="s">
        <v>40</v>
      </c>
      <c r="C29" s="20" t="s">
        <v>11</v>
      </c>
      <c r="D29" s="20">
        <v>15</v>
      </c>
      <c r="E29" s="20">
        <v>60</v>
      </c>
      <c r="F29" s="35" t="s">
        <v>66</v>
      </c>
      <c r="G29" s="75">
        <v>2</v>
      </c>
      <c r="H29" s="78">
        <v>4</v>
      </c>
      <c r="I29" s="69"/>
      <c r="J29" s="67"/>
      <c r="K29" s="76">
        <v>1</v>
      </c>
      <c r="L29" s="69"/>
      <c r="M29" s="69"/>
      <c r="N29" s="69"/>
      <c r="O29" s="70"/>
      <c r="P29" s="38">
        <v>200</v>
      </c>
      <c r="Q29" s="21">
        <f>SUM(P29)</f>
        <v>200</v>
      </c>
      <c r="R29" s="20"/>
    </row>
    <row r="30" spans="1:18">
      <c r="A30" s="32" t="s">
        <v>48</v>
      </c>
      <c r="B30" s="20" t="s">
        <v>37</v>
      </c>
      <c r="C30" s="20" t="s">
        <v>11</v>
      </c>
      <c r="D30" s="20">
        <v>14</v>
      </c>
      <c r="E30" s="20">
        <v>55</v>
      </c>
      <c r="F30" s="35" t="s">
        <v>63</v>
      </c>
      <c r="G30" s="71">
        <v>3</v>
      </c>
      <c r="H30" s="75">
        <v>2</v>
      </c>
      <c r="I30" s="69"/>
      <c r="J30" s="76">
        <v>1</v>
      </c>
      <c r="K30" s="69"/>
      <c r="L30" s="69"/>
      <c r="M30" s="69"/>
      <c r="N30" s="69"/>
      <c r="O30" s="70"/>
      <c r="P30" s="38">
        <v>0</v>
      </c>
      <c r="Q30" s="21">
        <f>SUM(P30)</f>
        <v>0</v>
      </c>
      <c r="R30" s="20" t="s">
        <v>25</v>
      </c>
    </row>
    <row r="31" spans="1:18">
      <c r="A31" s="32" t="s">
        <v>49</v>
      </c>
      <c r="B31" s="20" t="s">
        <v>50</v>
      </c>
      <c r="C31" s="20" t="s">
        <v>11</v>
      </c>
      <c r="D31" s="20">
        <v>14</v>
      </c>
      <c r="E31" s="20">
        <v>50</v>
      </c>
      <c r="F31" s="35" t="s">
        <v>63</v>
      </c>
      <c r="G31" s="75">
        <v>2</v>
      </c>
      <c r="H31" s="78">
        <v>4</v>
      </c>
      <c r="I31" s="69"/>
      <c r="J31" s="67"/>
      <c r="K31" s="69"/>
      <c r="L31" s="69"/>
      <c r="M31" s="69"/>
      <c r="N31" s="69"/>
      <c r="O31" s="70"/>
      <c r="P31" s="38">
        <v>200</v>
      </c>
      <c r="Q31" s="21">
        <f>SUM(P31)</f>
        <v>200</v>
      </c>
      <c r="R31" s="20"/>
    </row>
    <row r="32" spans="1:18">
      <c r="A32" s="32"/>
      <c r="B32" s="20"/>
      <c r="C32" s="20"/>
      <c r="D32" s="20"/>
      <c r="E32" s="20"/>
      <c r="F32" s="20"/>
      <c r="G32" s="59"/>
      <c r="H32" s="59"/>
      <c r="I32" s="59"/>
      <c r="J32" s="59"/>
      <c r="K32" s="59"/>
      <c r="L32" s="59"/>
      <c r="M32" s="59"/>
      <c r="N32" s="59"/>
      <c r="O32" s="60"/>
      <c r="P32" s="38"/>
      <c r="Q32" s="21"/>
      <c r="R32" s="20"/>
    </row>
    <row r="33" spans="1:18">
      <c r="A33" s="42"/>
      <c r="B33" s="20"/>
      <c r="C33" s="20"/>
      <c r="D33" s="20"/>
      <c r="E33" s="20"/>
      <c r="F33" s="20"/>
      <c r="G33" s="59"/>
      <c r="H33" s="59"/>
      <c r="I33" s="59"/>
      <c r="J33" s="59"/>
      <c r="K33" s="59"/>
      <c r="L33" s="59"/>
      <c r="M33" s="59"/>
      <c r="N33" s="59"/>
      <c r="O33" s="60"/>
      <c r="P33" s="36"/>
      <c r="Q33" s="21"/>
      <c r="R33" s="22"/>
    </row>
    <row r="34" spans="1:18" s="6" customFormat="1">
      <c r="A34" s="43" t="s">
        <v>15</v>
      </c>
      <c r="B34" s="25"/>
      <c r="C34" s="25"/>
      <c r="D34" s="25"/>
      <c r="E34" s="25"/>
      <c r="F34" s="25"/>
      <c r="G34" s="61"/>
      <c r="H34" s="61"/>
      <c r="I34" s="61"/>
      <c r="J34" s="61"/>
      <c r="K34" s="61"/>
      <c r="L34" s="61"/>
      <c r="M34" s="61"/>
      <c r="N34" s="61"/>
      <c r="O34" s="62"/>
      <c r="P34" s="37"/>
      <c r="Q34" s="28"/>
      <c r="R34" s="25"/>
    </row>
    <row r="35" spans="1:18">
      <c r="A35" s="89" t="s">
        <v>51</v>
      </c>
      <c r="B35" s="20" t="s">
        <v>40</v>
      </c>
      <c r="C35" s="20" t="s">
        <v>10</v>
      </c>
      <c r="D35" s="20">
        <v>14</v>
      </c>
      <c r="E35" s="20">
        <v>74</v>
      </c>
      <c r="F35" s="35" t="s">
        <v>67</v>
      </c>
      <c r="G35" s="75">
        <v>2</v>
      </c>
      <c r="H35" s="76">
        <v>1</v>
      </c>
      <c r="I35" s="69"/>
      <c r="J35" s="76">
        <v>1</v>
      </c>
      <c r="K35" s="76">
        <v>1</v>
      </c>
      <c r="L35" s="75">
        <v>2</v>
      </c>
      <c r="M35" s="76">
        <v>1</v>
      </c>
      <c r="N35" s="78" t="s">
        <v>88</v>
      </c>
      <c r="O35" s="77">
        <v>1</v>
      </c>
      <c r="P35" s="38">
        <v>200</v>
      </c>
      <c r="Q35" s="21">
        <f>SUM(P35)</f>
        <v>200</v>
      </c>
      <c r="R35" s="20"/>
    </row>
    <row r="36" spans="1:18">
      <c r="A36" s="32"/>
      <c r="B36" s="20"/>
      <c r="C36" s="20"/>
      <c r="D36" s="20"/>
      <c r="E36" s="20"/>
      <c r="F36" s="20"/>
      <c r="G36" s="59"/>
      <c r="H36" s="59"/>
      <c r="I36" s="59"/>
      <c r="J36" s="59"/>
      <c r="K36" s="59"/>
      <c r="L36" s="59"/>
      <c r="M36" s="59"/>
      <c r="N36" s="59"/>
      <c r="O36" s="60"/>
      <c r="P36" s="38"/>
      <c r="Q36" s="21"/>
      <c r="R36" s="20"/>
    </row>
    <row r="37" spans="1:18">
      <c r="A37" s="42"/>
      <c r="B37" s="20"/>
      <c r="C37" s="20"/>
      <c r="D37" s="20"/>
      <c r="E37" s="20"/>
      <c r="F37" s="20"/>
      <c r="G37" s="59"/>
      <c r="H37" s="59"/>
      <c r="I37" s="59"/>
      <c r="J37" s="59"/>
      <c r="K37" s="59"/>
      <c r="L37" s="59"/>
      <c r="M37" s="59"/>
      <c r="N37" s="59"/>
      <c r="O37" s="60"/>
      <c r="P37" s="36"/>
      <c r="Q37" s="21"/>
      <c r="R37" s="20"/>
    </row>
    <row r="38" spans="1:18" s="6" customFormat="1">
      <c r="A38" s="43" t="s">
        <v>16</v>
      </c>
      <c r="B38" s="25"/>
      <c r="C38" s="25"/>
      <c r="D38" s="25"/>
      <c r="E38" s="25"/>
      <c r="F38" s="25"/>
      <c r="G38" s="61"/>
      <c r="H38" s="61"/>
      <c r="I38" s="61"/>
      <c r="J38" s="61"/>
      <c r="K38" s="61"/>
      <c r="L38" s="61"/>
      <c r="M38" s="61"/>
      <c r="N38" s="61"/>
      <c r="O38" s="62"/>
      <c r="P38" s="39"/>
      <c r="Q38" s="28"/>
      <c r="R38" s="30"/>
    </row>
    <row r="39" spans="1:18">
      <c r="A39" s="45" t="s">
        <v>28</v>
      </c>
      <c r="B39" s="23" t="s">
        <v>58</v>
      </c>
      <c r="C39" s="20" t="s">
        <v>11</v>
      </c>
      <c r="D39" s="20">
        <v>9</v>
      </c>
      <c r="E39" s="20">
        <v>30</v>
      </c>
      <c r="F39" s="35" t="s">
        <v>68</v>
      </c>
      <c r="G39" s="76">
        <v>1</v>
      </c>
      <c r="H39" s="71">
        <v>3</v>
      </c>
      <c r="I39" s="69"/>
      <c r="J39" s="69"/>
      <c r="K39" s="69"/>
      <c r="L39" s="69"/>
      <c r="M39" s="69"/>
      <c r="N39" s="69"/>
      <c r="O39" s="70"/>
      <c r="P39" s="38">
        <v>0</v>
      </c>
      <c r="Q39" s="21">
        <f>SUM(P39)</f>
        <v>0</v>
      </c>
      <c r="R39" s="20" t="s">
        <v>25</v>
      </c>
    </row>
    <row r="40" spans="1:18">
      <c r="A40" s="45" t="s">
        <v>55</v>
      </c>
      <c r="B40" s="23" t="s">
        <v>56</v>
      </c>
      <c r="C40" s="20" t="s">
        <v>11</v>
      </c>
      <c r="D40" s="20">
        <v>10</v>
      </c>
      <c r="E40" s="20">
        <v>39</v>
      </c>
      <c r="F40" s="35" t="s">
        <v>69</v>
      </c>
      <c r="G40" s="71">
        <v>3</v>
      </c>
      <c r="H40" s="71">
        <v>3</v>
      </c>
      <c r="I40" s="69"/>
      <c r="J40" s="69"/>
      <c r="K40" s="69"/>
      <c r="L40" s="69"/>
      <c r="M40" s="69"/>
      <c r="N40" s="69"/>
      <c r="O40" s="70"/>
      <c r="P40" s="38">
        <v>150</v>
      </c>
      <c r="Q40" s="21">
        <f>SUM(P40)</f>
        <v>150</v>
      </c>
      <c r="R40" s="18" t="s">
        <v>54</v>
      </c>
    </row>
    <row r="41" spans="1:18">
      <c r="A41" s="42"/>
      <c r="B41" s="20"/>
      <c r="C41" s="20"/>
      <c r="D41" s="20"/>
      <c r="E41" s="20"/>
      <c r="F41" s="20"/>
      <c r="G41" s="59"/>
      <c r="H41" s="59"/>
      <c r="I41" s="59"/>
      <c r="J41" s="59"/>
      <c r="K41" s="59"/>
      <c r="L41" s="59"/>
      <c r="M41" s="59"/>
      <c r="N41" s="59"/>
      <c r="O41" s="60"/>
      <c r="P41" s="36"/>
      <c r="Q41" s="21"/>
      <c r="R41" s="20"/>
    </row>
    <row r="42" spans="1:18">
      <c r="A42" s="42"/>
      <c r="B42" s="20"/>
      <c r="C42" s="20"/>
      <c r="D42" s="20"/>
      <c r="E42" s="20"/>
      <c r="F42" s="20"/>
      <c r="G42" s="59"/>
      <c r="H42" s="59"/>
      <c r="I42" s="59"/>
      <c r="J42" s="59"/>
      <c r="K42" s="59"/>
      <c r="L42" s="59"/>
      <c r="M42" s="59"/>
      <c r="N42" s="59"/>
      <c r="O42" s="60"/>
      <c r="P42" s="36"/>
      <c r="Q42" s="21"/>
      <c r="R42" s="20"/>
    </row>
    <row r="43" spans="1:18" s="6" customFormat="1">
      <c r="A43" s="43" t="s">
        <v>17</v>
      </c>
      <c r="B43" s="25"/>
      <c r="C43" s="25"/>
      <c r="D43" s="25"/>
      <c r="E43" s="25"/>
      <c r="F43" s="25"/>
      <c r="G43" s="61"/>
      <c r="H43" s="61"/>
      <c r="I43" s="61"/>
      <c r="J43" s="61"/>
      <c r="K43" s="61"/>
      <c r="L43" s="61"/>
      <c r="M43" s="61"/>
      <c r="N43" s="61"/>
      <c r="O43" s="62"/>
      <c r="P43" s="40"/>
      <c r="Q43" s="27"/>
      <c r="R43" s="25"/>
    </row>
    <row r="44" spans="1:18">
      <c r="A44" s="32" t="s">
        <v>52</v>
      </c>
      <c r="B44" s="18" t="s">
        <v>53</v>
      </c>
      <c r="C44" s="18" t="s">
        <v>10</v>
      </c>
      <c r="D44" s="18">
        <v>9</v>
      </c>
      <c r="E44" s="18">
        <v>30</v>
      </c>
      <c r="F44" s="35" t="s">
        <v>68</v>
      </c>
      <c r="G44" s="76">
        <v>1</v>
      </c>
      <c r="H44" s="75">
        <v>2</v>
      </c>
      <c r="I44" s="69"/>
      <c r="J44" s="69"/>
      <c r="K44" s="69"/>
      <c r="L44" s="69"/>
      <c r="M44" s="69"/>
      <c r="N44" s="69"/>
      <c r="O44" s="70"/>
      <c r="P44" s="38">
        <v>150</v>
      </c>
      <c r="Q44" s="21">
        <f>SUM(P44)</f>
        <v>150</v>
      </c>
      <c r="R44" s="18" t="s">
        <v>54</v>
      </c>
    </row>
    <row r="45" spans="1:18">
      <c r="A45" s="46"/>
      <c r="B45" s="18"/>
      <c r="C45" s="18"/>
      <c r="D45" s="18"/>
      <c r="E45" s="18"/>
      <c r="F45" s="18"/>
      <c r="G45" s="63"/>
      <c r="H45" s="63"/>
      <c r="I45" s="59"/>
      <c r="J45" s="63"/>
      <c r="K45" s="63"/>
      <c r="L45" s="63"/>
      <c r="M45" s="63"/>
      <c r="N45" s="63"/>
      <c r="O45" s="60"/>
      <c r="P45" s="41"/>
      <c r="Q45" s="19"/>
      <c r="R45" s="18"/>
    </row>
    <row r="46" spans="1:18" ht="18" thickBot="1">
      <c r="A46" s="47"/>
      <c r="B46" s="48"/>
      <c r="C46" s="48"/>
      <c r="D46" s="48"/>
      <c r="E46" s="48"/>
      <c r="F46" s="48"/>
      <c r="G46" s="64"/>
      <c r="H46" s="64"/>
      <c r="I46" s="65"/>
      <c r="J46" s="64"/>
      <c r="K46" s="64"/>
      <c r="L46" s="64"/>
      <c r="M46" s="64"/>
      <c r="N46" s="64"/>
      <c r="O46" s="66"/>
      <c r="P46" s="41"/>
      <c r="Q46" s="19"/>
      <c r="R46" s="18"/>
    </row>
    <row r="47" spans="1:18" ht="18" thickBot="1">
      <c r="P47" s="11" t="s">
        <v>57</v>
      </c>
      <c r="Q47" s="31">
        <f>SUM(Q6:Q46)</f>
        <v>2700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F12" sqref="F12"/>
    </sheetView>
  </sheetViews>
  <sheetFormatPr defaultRowHeight="13.2"/>
  <cols>
    <col min="1" max="1" width="2" bestFit="1" customWidth="1"/>
    <col min="2" max="4" width="11.109375" customWidth="1"/>
  </cols>
  <sheetData>
    <row r="1" spans="1:4" ht="13.8" thickBot="1">
      <c r="A1" s="58"/>
      <c r="B1" s="79" t="s">
        <v>70</v>
      </c>
      <c r="C1" s="80" t="s">
        <v>71</v>
      </c>
      <c r="D1" s="81" t="s">
        <v>87</v>
      </c>
    </row>
    <row r="2" spans="1:4">
      <c r="A2" s="57">
        <v>1</v>
      </c>
      <c r="B2" s="87" t="s">
        <v>72</v>
      </c>
      <c r="C2" s="87" t="s">
        <v>73</v>
      </c>
      <c r="D2" s="82" t="s">
        <v>74</v>
      </c>
    </row>
    <row r="3" spans="1:4">
      <c r="A3" s="56">
        <v>2</v>
      </c>
      <c r="B3" s="88" t="s">
        <v>76</v>
      </c>
      <c r="C3" s="88" t="s">
        <v>77</v>
      </c>
      <c r="D3" s="83" t="s">
        <v>75</v>
      </c>
    </row>
    <row r="4" spans="1:4">
      <c r="A4" s="56">
        <v>3</v>
      </c>
      <c r="B4" s="88" t="s">
        <v>78</v>
      </c>
      <c r="C4" s="88" t="s">
        <v>79</v>
      </c>
      <c r="D4" s="83" t="s">
        <v>79</v>
      </c>
    </row>
    <row r="5" spans="1:4">
      <c r="A5" s="56">
        <v>4</v>
      </c>
      <c r="B5" s="88" t="s">
        <v>80</v>
      </c>
      <c r="C5" s="88" t="s">
        <v>81</v>
      </c>
      <c r="D5" s="84" t="s">
        <v>80</v>
      </c>
    </row>
    <row r="6" spans="1:4">
      <c r="A6" s="56">
        <v>5</v>
      </c>
      <c r="B6" s="88" t="s">
        <v>82</v>
      </c>
      <c r="C6" s="88" t="s">
        <v>83</v>
      </c>
      <c r="D6" s="85" t="s">
        <v>84</v>
      </c>
    </row>
    <row r="7" spans="1:4">
      <c r="A7" s="74"/>
      <c r="B7" s="74"/>
      <c r="C7" s="74"/>
      <c r="D7" s="86"/>
    </row>
    <row r="8" spans="1:4">
      <c r="A8" s="56">
        <v>6</v>
      </c>
      <c r="B8" s="88" t="s">
        <v>72</v>
      </c>
      <c r="C8" s="88" t="s">
        <v>75</v>
      </c>
      <c r="D8" s="85" t="s">
        <v>84</v>
      </c>
    </row>
    <row r="9" spans="1:4">
      <c r="A9" s="56">
        <v>7</v>
      </c>
      <c r="B9" s="88" t="s">
        <v>76</v>
      </c>
      <c r="C9" s="88" t="s">
        <v>85</v>
      </c>
      <c r="D9" s="85" t="s">
        <v>84</v>
      </c>
    </row>
    <row r="10" spans="1:4">
      <c r="A10" s="56">
        <v>8</v>
      </c>
      <c r="B10" s="88" t="s">
        <v>86</v>
      </c>
      <c r="C10" s="88" t="s">
        <v>73</v>
      </c>
      <c r="D10" s="84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Almal</vt:lpstr>
      <vt:lpstr>team sparring</vt:lpstr>
      <vt:lpstr>Almal!Print_Area</vt:lpstr>
      <vt:lpstr>Almal!Print_Titles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Seedat</dc:creator>
  <cp:lastModifiedBy>Karel</cp:lastModifiedBy>
  <cp:lastPrinted>2014-10-01T07:33:18Z</cp:lastPrinted>
  <dcterms:created xsi:type="dcterms:W3CDTF">1996-10-14T23:33:28Z</dcterms:created>
  <dcterms:modified xsi:type="dcterms:W3CDTF">2014-10-13T16:22:05Z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